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PORT\"/>
    </mc:Choice>
  </mc:AlternateContent>
  <xr:revisionPtr revIDLastSave="0" documentId="8_{25B933C8-1E05-42F3-AC7B-53E1D9B7976F}" xr6:coauthVersionLast="45" xr6:coauthVersionMax="45" xr10:uidLastSave="{00000000-0000-0000-0000-000000000000}"/>
  <bookViews>
    <workbookView xWindow="-108" yWindow="-108" windowWidth="23256" windowHeight="12576" autoFilterDateGrouping="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47" i="1" l="1"/>
  <c r="C44" i="1"/>
  <c r="C49" i="1" s="1"/>
  <c r="E35" i="1"/>
  <c r="E26" i="1"/>
  <c r="E11" i="1"/>
  <c r="E38" i="1" l="1"/>
  <c r="E40" i="1"/>
</calcChain>
</file>

<file path=xl/sharedStrings.xml><?xml version="1.0" encoding="utf-8"?>
<sst xmlns="http://schemas.openxmlformats.org/spreadsheetml/2006/main" count="38" uniqueCount="37">
  <si>
    <t>Kč</t>
  </si>
  <si>
    <t>Zisk X ztráta</t>
  </si>
  <si>
    <t>Předplatné Aerovkář EU</t>
  </si>
  <si>
    <t>Další příjmy - ostatní (st.čísla, dary)</t>
  </si>
  <si>
    <t>Úroky na účtu</t>
  </si>
  <si>
    <t>pošta stará čísla, legitimace, známky, obálky</t>
  </si>
  <si>
    <t>papír rozmn., toner, rozmnožování</t>
  </si>
  <si>
    <t>Aerovkář celkem</t>
  </si>
  <si>
    <t>Ostatní náklady celkem</t>
  </si>
  <si>
    <t>Peníze na účtech celkem</t>
  </si>
  <si>
    <t>Finanční prostředky celkem</t>
  </si>
  <si>
    <t>Scany výkresů</t>
  </si>
  <si>
    <t>Výdaje celkem 2019</t>
  </si>
  <si>
    <t>Hospodaření ACC Praha v roce 2020</t>
  </si>
  <si>
    <t>Příjmy 2020</t>
  </si>
  <si>
    <t>81 členů</t>
  </si>
  <si>
    <t>Členské příspěvky 2020 (2021)</t>
  </si>
  <si>
    <t>Předplatné Aerovkář CZ (2019,2020,2021)</t>
  </si>
  <si>
    <t>Příjmy celkem 2020</t>
  </si>
  <si>
    <t>Výdaje 2020</t>
  </si>
  <si>
    <t>Rozeslání Aerovkář 2019 Speciál</t>
  </si>
  <si>
    <t>Tisk Aerovkář 1.2020</t>
  </si>
  <si>
    <t>Tisk Aerovkáře 2019 Speciál</t>
  </si>
  <si>
    <t>Distribuce Aerovkáře 1.2020</t>
  </si>
  <si>
    <t>Tisk Aerovkáře 2.2020</t>
  </si>
  <si>
    <t>Distribuce Aerovkáře 2.2020</t>
  </si>
  <si>
    <t>Tisk Aerovkáře 3.2020</t>
  </si>
  <si>
    <t>Distribuce Aerovkáře 3.2020</t>
  </si>
  <si>
    <t>Tisk Aerovkáře 4.2020</t>
  </si>
  <si>
    <t>Distribuce Aerovkáře 4.2020</t>
  </si>
  <si>
    <t>Květiny Ondrejčák</t>
  </si>
  <si>
    <t>Květiny Procházka</t>
  </si>
  <si>
    <t>Plakety 2019 10ks</t>
  </si>
  <si>
    <t>hotovost v pokladně k 30.11.2020 Kč</t>
  </si>
  <si>
    <t>Stav spořicí účet k 30.11.2020 Kč</t>
  </si>
  <si>
    <t>Stav konta Fio k 30.11.2020 Kč</t>
  </si>
  <si>
    <t>Hotovost v pokladně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</si>
</sst>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0" fillId="0" borderId="0" xfId="0" applyFill="1"/>
    <xf numFmtId="0" fontId="1" fillId="0" borderId="0" xfId="0" applyFont="1" applyAlignment="1">
      <alignment horizontal="center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topLeftCell="A22" workbookViewId="0"/>
  </sheetViews>
  <sheetFormatPr defaultRowHeight="14.4" x14ac:dyDescent="0.3"/>
  <cols>
    <col min="1" max="1" width="39.5546875" customWidth="1"/>
    <col min="3" max="3" width="12.5546875" customWidth="1"/>
    <col min="5" max="5" width="15.77734375" customWidth="1"/>
  </cols>
  <sheetData>
    <row r="1" spans="1:5" ht="21" x14ac:dyDescent="0.4">
      <c r="A1" s="10" t="s">
        <v>13</v>
      </c>
      <c r="B1" s="10"/>
      <c r="C1" s="10"/>
      <c r="D1" s="10"/>
      <c r="E1" s="10"/>
    </row>
    <row r="3" spans="1:5" ht="15.6" x14ac:dyDescent="0.3">
      <c r="A3" s="3" t="s">
        <v>14</v>
      </c>
      <c r="C3" s="2" t="s">
        <v>0</v>
      </c>
      <c r="E3" s="2" t="s">
        <v>0</v>
      </c>
    </row>
    <row r="5" spans="1:5" x14ac:dyDescent="0.3">
      <c r="A5" t="s">
        <v>16</v>
      </c>
      <c r="B5" t="s">
        <v>15</v>
      </c>
      <c r="E5" s="1">
        <v>31540</v>
      </c>
    </row>
    <row r="6" spans="1:5" x14ac:dyDescent="0.3">
      <c r="A6" t="s">
        <v>17</v>
      </c>
      <c r="B6" s="9"/>
      <c r="C6" s="1">
        <v>250</v>
      </c>
      <c r="E6" s="1">
        <v>53337</v>
      </c>
    </row>
    <row r="7" spans="1:5" x14ac:dyDescent="0.3">
      <c r="A7" t="s">
        <v>2</v>
      </c>
      <c r="B7" s="9">
        <v>82</v>
      </c>
      <c r="C7" s="5"/>
      <c r="E7" s="1">
        <v>30252</v>
      </c>
    </row>
    <row r="8" spans="1:5" x14ac:dyDescent="0.3">
      <c r="A8" t="s">
        <v>3</v>
      </c>
      <c r="E8" s="1">
        <v>2079</v>
      </c>
    </row>
    <row r="9" spans="1:5" x14ac:dyDescent="0.3">
      <c r="A9" t="s">
        <v>4</v>
      </c>
      <c r="E9" s="1">
        <v>215</v>
      </c>
    </row>
    <row r="11" spans="1:5" x14ac:dyDescent="0.3">
      <c r="A11" s="4" t="s">
        <v>18</v>
      </c>
      <c r="E11" s="7">
        <f>SUM(E5:E9)</f>
        <v>117423</v>
      </c>
    </row>
    <row r="14" spans="1:5" ht="15.6" x14ac:dyDescent="0.3">
      <c r="A14" s="3" t="s">
        <v>19</v>
      </c>
    </row>
    <row r="16" spans="1:5" x14ac:dyDescent="0.3">
      <c r="A16" t="s">
        <v>22</v>
      </c>
      <c r="E16" s="1">
        <v>19672</v>
      </c>
    </row>
    <row r="17" spans="1:5" x14ac:dyDescent="0.3">
      <c r="A17" t="s">
        <v>20</v>
      </c>
      <c r="E17" s="1">
        <v>3613</v>
      </c>
    </row>
    <row r="18" spans="1:5" x14ac:dyDescent="0.3">
      <c r="A18" t="s">
        <v>21</v>
      </c>
      <c r="E18" s="1">
        <v>14936</v>
      </c>
    </row>
    <row r="19" spans="1:5" x14ac:dyDescent="0.3">
      <c r="A19" t="s">
        <v>23</v>
      </c>
      <c r="E19" s="1">
        <v>4223</v>
      </c>
    </row>
    <row r="20" spans="1:5" x14ac:dyDescent="0.3">
      <c r="A20" t="s">
        <v>24</v>
      </c>
      <c r="E20" s="1">
        <v>14936</v>
      </c>
    </row>
    <row r="21" spans="1:5" x14ac:dyDescent="0.3">
      <c r="A21" t="s">
        <v>25</v>
      </c>
      <c r="E21" s="1">
        <v>3718</v>
      </c>
    </row>
    <row r="22" spans="1:5" x14ac:dyDescent="0.3">
      <c r="A22" t="s">
        <v>26</v>
      </c>
      <c r="E22" s="1">
        <v>14936</v>
      </c>
    </row>
    <row r="23" spans="1:5" x14ac:dyDescent="0.3">
      <c r="A23" t="s">
        <v>27</v>
      </c>
      <c r="E23" s="1">
        <v>3705</v>
      </c>
    </row>
    <row r="24" spans="1:5" x14ac:dyDescent="0.3">
      <c r="A24" t="s">
        <v>28</v>
      </c>
      <c r="E24" s="1">
        <v>14936</v>
      </c>
    </row>
    <row r="25" spans="1:5" x14ac:dyDescent="0.3">
      <c r="A25" t="s">
        <v>29</v>
      </c>
      <c r="E25" s="1">
        <v>3774</v>
      </c>
    </row>
    <row r="26" spans="1:5" s="6" customFormat="1" x14ac:dyDescent="0.3">
      <c r="A26" s="6" t="s">
        <v>7</v>
      </c>
      <c r="C26" s="7"/>
      <c r="D26" s="8"/>
      <c r="E26" s="7">
        <f>SUM(E16:E25)</f>
        <v>98449</v>
      </c>
    </row>
    <row r="29" spans="1:5" x14ac:dyDescent="0.3">
      <c r="A29" t="s">
        <v>6</v>
      </c>
      <c r="E29" s="1">
        <v>1252</v>
      </c>
    </row>
    <row r="30" spans="1:5" x14ac:dyDescent="0.3">
      <c r="A30" t="s">
        <v>5</v>
      </c>
      <c r="E30" s="1">
        <v>1988</v>
      </c>
    </row>
    <row r="31" spans="1:5" x14ac:dyDescent="0.3">
      <c r="A31" t="s">
        <v>30</v>
      </c>
      <c r="E31" s="1">
        <v>4500</v>
      </c>
    </row>
    <row r="32" spans="1:5" x14ac:dyDescent="0.3">
      <c r="A32" t="s">
        <v>31</v>
      </c>
      <c r="E32" s="1">
        <v>1200</v>
      </c>
    </row>
    <row r="33" spans="1:5" x14ac:dyDescent="0.3">
      <c r="A33" t="s">
        <v>11</v>
      </c>
      <c r="E33" s="1">
        <v>420</v>
      </c>
    </row>
    <row r="34" spans="1:5" x14ac:dyDescent="0.3">
      <c r="A34" t="s">
        <v>32</v>
      </c>
      <c r="E34" s="1">
        <v>4763</v>
      </c>
    </row>
    <row r="35" spans="1:5" s="6" customFormat="1" x14ac:dyDescent="0.3">
      <c r="A35" s="6" t="s">
        <v>8</v>
      </c>
      <c r="C35" s="7"/>
      <c r="D35" s="8"/>
      <c r="E35" s="7">
        <f>SUM(E29:E34)</f>
        <v>14123</v>
      </c>
    </row>
    <row r="38" spans="1:5" x14ac:dyDescent="0.3">
      <c r="A38" s="4" t="s">
        <v>12</v>
      </c>
      <c r="E38" s="7">
        <f>SUM(E26+E35)</f>
        <v>112572</v>
      </c>
    </row>
    <row r="39" spans="1:5" x14ac:dyDescent="0.3">
      <c r="A39" s="4"/>
    </row>
    <row r="40" spans="1:5" x14ac:dyDescent="0.3">
      <c r="A40" s="4" t="s">
        <v>1</v>
      </c>
      <c r="E40" s="7">
        <f>SUM(E11-E38)</f>
        <v>4851</v>
      </c>
    </row>
    <row r="42" spans="1:5" x14ac:dyDescent="0.3">
      <c r="A42" t="s">
        <v>34</v>
      </c>
      <c r="C42" s="1">
        <v>116144.15</v>
      </c>
      <c r="D42" s="11"/>
    </row>
    <row r="43" spans="1:5" x14ac:dyDescent="0.3">
      <c r="A43" t="s">
        <v>35</v>
      </c>
      <c r="C43" s="1">
        <v>8227.09</v>
      </c>
      <c r="D43" s="11"/>
    </row>
    <row r="44" spans="1:5" s="6" customFormat="1" x14ac:dyDescent="0.3">
      <c r="A44" s="6" t="s">
        <v>9</v>
      </c>
      <c r="C44" s="7">
        <f>SUM(C42:C43)</f>
        <v>124371.23999999999</v>
      </c>
      <c r="D44" s="8"/>
      <c r="E44" s="7"/>
    </row>
    <row r="45" spans="1:5" s="6" customFormat="1" x14ac:dyDescent="0.3">
      <c r="C45" s="7"/>
      <c r="D45" s="8"/>
      <c r="E45" s="7"/>
    </row>
    <row r="46" spans="1:5" x14ac:dyDescent="0.3">
      <c r="A46" t="s">
        <v>33</v>
      </c>
      <c r="C46" s="1">
        <v>29880</v>
      </c>
    </row>
    <row r="47" spans="1:5" x14ac:dyDescent="0.3">
      <c r="A47" s="4" t="s">
        <v>36</v>
      </c>
      <c r="C47" s="7">
        <f>SUM(C46)</f>
        <v>29880</v>
      </c>
    </row>
    <row r="49" spans="1:5" s="6" customFormat="1" x14ac:dyDescent="0.3">
      <c r="A49" s="6" t="s">
        <v>10</v>
      </c>
      <c r="C49" s="7">
        <f>SUM(C44+C47)</f>
        <v>154251.24</v>
      </c>
      <c r="D49" s="8"/>
      <c r="E49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Zítek</dc:creator>
  <cp:lastModifiedBy>Jiří Zítek</cp:lastModifiedBy>
  <dcterms:created xsi:type="dcterms:W3CDTF">2020-11-30T12:24:46Z</dcterms:created>
  <dcterms:modified xsi:type="dcterms:W3CDTF">2020-11-30T12:29:44Z</dcterms:modified>
</cp:coreProperties>
</file>